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ofabricsaustralasia-my.sharepoint.com/personal/marketing-hub_geofabrics_com_au/Documents/Eustra/Campaigns/Sports &amp; Recreation/Landing Pages/"/>
    </mc:Choice>
  </mc:AlternateContent>
  <xr:revisionPtr revIDLastSave="0" documentId="8_{A85EEA70-07DB-4781-A991-008E6BAD4C19}" xr6:coauthVersionLast="47" xr6:coauthVersionMax="47" xr10:uidLastSave="{00000000-0000-0000-0000-000000000000}"/>
  <workbookProtection workbookAlgorithmName="SHA-512" workbookHashValue="uUQGYnMmhP+x3XIeZXfkS1vKhEuoiLb7o9r+HYp4KlCCTQ2GtLzikauvZAR56DFGUzJm4rLsYDSQ6QvNk1FfIQ==" workbookSaltValue="2qjwdp5ycisKc5WAZsfijw==" workbookSpinCount="100000" lockStructure="1"/>
  <bookViews>
    <workbookView xWindow="-96" yWindow="-96" windowWidth="23232" windowHeight="13872" xr2:uid="{1674095D-F5F0-429B-9040-47C07BFCF6A9}"/>
  </bookViews>
  <sheets>
    <sheet name="Bottles_Au" sheetId="1" r:id="rId1"/>
    <sheet name="Sheet2" sheetId="2" state="hidden" r:id="rId2"/>
  </sheets>
  <definedNames>
    <definedName name="_xlnm._FilterDatabase" localSheetId="1" hidden="1">Sheet2!$F$2:$G$42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<sst xmlns="http://schemas.openxmlformats.org/spreadsheetml/2006/main" count="45" uniqueCount="29">
  <si>
    <t>Bottle Weight(g)</t>
  </si>
  <si>
    <t>Recycled Content (%)</t>
  </si>
  <si>
    <t>STEP 1</t>
  </si>
  <si>
    <t>STEP 2</t>
  </si>
  <si>
    <t>No of bottles recycled</t>
  </si>
  <si>
    <t>A14</t>
  </si>
  <si>
    <t>A19</t>
  </si>
  <si>
    <t>A24</t>
  </si>
  <si>
    <t>A29</t>
  </si>
  <si>
    <t>A34</t>
  </si>
  <si>
    <t>A39</t>
  </si>
  <si>
    <t>A44</t>
  </si>
  <si>
    <t>A49</t>
  </si>
  <si>
    <t>A64</t>
  </si>
  <si>
    <t>A84</t>
  </si>
  <si>
    <t>A74</t>
  </si>
  <si>
    <t>A94</t>
  </si>
  <si>
    <t>Grade</t>
  </si>
  <si>
    <t>Item</t>
  </si>
  <si>
    <t>Bottles per m2</t>
  </si>
  <si>
    <t>Bottles per in Bidim</t>
  </si>
  <si>
    <t>Enter the Length</t>
  </si>
  <si>
    <t>MEG170</t>
  </si>
  <si>
    <t>MEG300</t>
  </si>
  <si>
    <t>MEG450</t>
  </si>
  <si>
    <t>HDPE 2ltr Milk Bottle per meter long</t>
  </si>
  <si>
    <t>Megaflo Green Recycled Content Calculator</t>
  </si>
  <si>
    <t>CALCULATION</t>
  </si>
  <si>
    <t>Select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</si>
</sst>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91ABA0"/>
      <name val="Arial"/>
      <family val="2"/>
    </font>
    <font>
      <b/>
      <sz val="11"/>
      <color rgb="FF339144"/>
      <name val="Arial"/>
      <family val="2"/>
    </font>
    <font>
      <b/>
      <sz val="11"/>
      <color rgb="FF8AD698"/>
      <name val="Arial"/>
      <family val="2"/>
    </font>
    <font>
      <b/>
      <sz val="12"/>
      <color rgb="FF33914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1ABA0"/>
        <bgColor indexed="64"/>
      </patternFill>
    </fill>
    <fill>
      <patternFill patternType="solid">
        <fgColor rgb="FF339144"/>
        <bgColor indexed="64"/>
      </patternFill>
    </fill>
    <fill>
      <patternFill patternType="solid">
        <fgColor rgb="FF8AD69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3" borderId="0" xfId="0" applyFont="1" applyFill="1" applyAlignment="1">
      <alignment vertical="center" wrapText="1"/>
    </xf>
    <xf numFmtId="0" fontId="1" fillId="3" borderId="0" xfId="0" applyFont="1" applyFill="1"/>
    <xf numFmtId="0" fontId="1" fillId="3" borderId="0" xfId="0" applyFont="1" applyFill="1" applyAlignment="1">
      <alignment wrapText="1"/>
    </xf>
    <xf numFmtId="43" fontId="0" fillId="0" borderId="0" xfId="1" applyFont="1"/>
    <xf numFmtId="0" fontId="0" fillId="3" borderId="0" xfId="0" applyFill="1"/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0" fontId="4" fillId="5" borderId="1" xfId="0" applyFont="1" applyFill="1" applyBorder="1"/>
    <xf numFmtId="0" fontId="5" fillId="4" borderId="1" xfId="0" applyFont="1" applyFill="1" applyBorder="1"/>
    <xf numFmtId="0" fontId="3" fillId="4" borderId="0" xfId="0" applyFont="1" applyFill="1"/>
    <xf numFmtId="0" fontId="6" fillId="4" borderId="1" xfId="0" applyFont="1" applyFill="1" applyBorder="1"/>
    <xf numFmtId="0" fontId="4" fillId="6" borderId="1" xfId="0" applyFont="1" applyFill="1" applyBorder="1"/>
    <xf numFmtId="0" fontId="4" fillId="7" borderId="1" xfId="0" applyFont="1" applyFill="1" applyBorder="1"/>
    <xf numFmtId="0" fontId="7" fillId="4" borderId="1" xfId="0" applyFont="1" applyFill="1" applyBorder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339144"/>
      <color rgb="FF8AD698"/>
      <color rgb="FFB2E4BC"/>
      <color rgb="FF91ABA0"/>
      <color rgb="FF0000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598171</xdr:colOff>
      <xdr:row>0</xdr:row>
      <xdr:rowOff>155034</xdr:rowOff>
    </xdr:from>
    <xdr:to>
      <xdr:col>4</xdr:col>
      <xdr:colOff>7620</xdr:colOff>
      <xdr:row>2</xdr:row>
      <xdr:rowOff>43814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6E539E-33AA-6A4A-1DF7-61D2FFB65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54" t="2916" r="854" b="34387"/>
        <a:stretch/>
      </xdr:blipFill>
      <xdr:spPr>
        <a:xfrm>
          <a:off x="5010151" y="155034"/>
          <a:ext cx="1459229" cy="269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ACAA0-C2AD-4F45-92EE-98BD7EF413A6}">
  <dimension ref="B2:D6"/>
  <sheetViews>
    <sheetView showGridLines="0" tabSelected="1" workbookViewId="0">
      <selection activeCell="F8" sqref="F8"/>
    </sheetView>
  </sheetViews>
  <sheetFormatPr defaultRowHeight="14.25" x14ac:dyDescent="0.2"/>
  <cols>
    <col min="1" max="1" width="4.7109375" style="8" customWidth="1"/>
    <col min="2" max="4" width="30.7109375" style="8" customWidth="1"/>
    <col min="5" max="16384" width="9.140625" style="8"/>
  </cols>
  <sheetData>
    <row r="2" spans="2:4" ht="15.75" x14ac:dyDescent="0.25">
      <c r="B2" s="19" t="s">
        <v>26</v>
      </c>
    </row>
    <row r="4" spans="2:4" ht="15" x14ac:dyDescent="0.25">
      <c r="B4" s="12" t="s">
        <v>2</v>
      </c>
      <c r="C4" s="17" t="s">
        <v>3</v>
      </c>
      <c r="D4" s="16" t="s">
        <v>27</v>
      </c>
    </row>
    <row r="5" spans="2:4" s="14" customFormat="1" ht="15" x14ac:dyDescent="0.25">
      <c r="B5" s="13" t="s">
        <v>28</v>
      </c>
      <c r="C5" s="18" t="s">
        <v>21</v>
      </c>
      <c r="D5" s="15" t="s">
        <v>4</v>
      </c>
    </row>
    <row r="6" spans="2:4" x14ac:dyDescent="0.2">
      <c r="B6" s="9" t="s">
        <v>22</v>
      </c>
      <c r="C6" s="10"/>
      <c r="D6" s="11">
        <f>(VLOOKUP(B6,Sheet2!$F:$G,2,FALSE)*C6)</f>
        <v>0</v>
      </c>
    </row>
  </sheetData>
  <protectedRanges>
    <protectedRange sqref="B6:C6" name="Range2"/>
  </protectedRange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_x000a_Please Select from the Drop Down List" xr:uid="{B7720FBC-FE53-4623-8CDA-123C5FC3FEBC}">
          <x14:formula1>
            <xm:f>Sheet2!$D$3:$D$5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CE8F6-5F1B-4565-9889-7CC55976DED4}">
  <dimension ref="B1:M14"/>
  <sheetViews>
    <sheetView workbookViewId="0">
      <selection activeCell="D12" sqref="D12"/>
    </sheetView>
  </sheetViews>
  <sheetFormatPr defaultRowHeight="15" x14ac:dyDescent="0.25"/>
  <cols>
    <col min="6" max="6" width="17" bestFit="1" customWidth="1"/>
    <col min="7" max="7" width="14.42578125" customWidth="1"/>
    <col min="12" max="12" width="20.140625" bestFit="1" customWidth="1"/>
    <col min="13" max="13" width="19.140625" customWidth="1"/>
  </cols>
  <sheetData>
    <row r="1" spans="2:13" x14ac:dyDescent="0.25">
      <c r="F1" s="4" t="s">
        <v>20</v>
      </c>
      <c r="G1" s="4"/>
      <c r="H1" s="4"/>
      <c r="I1" s="4"/>
      <c r="J1" s="4"/>
    </row>
    <row r="2" spans="2:13" ht="45" x14ac:dyDescent="0.25">
      <c r="F2" s="4" t="s">
        <v>18</v>
      </c>
      <c r="G2" s="5" t="s">
        <v>25</v>
      </c>
      <c r="H2" s="7"/>
      <c r="I2" s="3" t="s">
        <v>17</v>
      </c>
      <c r="J2" s="3" t="s">
        <v>19</v>
      </c>
    </row>
    <row r="3" spans="2:13" x14ac:dyDescent="0.25">
      <c r="B3" t="s">
        <v>5</v>
      </c>
      <c r="D3" t="s">
        <v>22</v>
      </c>
      <c r="F3" t="s">
        <v>22</v>
      </c>
      <c r="G3" s="6">
        <v>12.636363636363637</v>
      </c>
      <c r="I3" t="s">
        <v>5</v>
      </c>
      <c r="J3">
        <v>0.60950000000000004</v>
      </c>
      <c r="L3" s="1" t="s">
        <v>0</v>
      </c>
      <c r="M3" s="2">
        <v>17.8</v>
      </c>
    </row>
    <row r="4" spans="2:13" x14ac:dyDescent="0.25">
      <c r="B4" t="s">
        <v>6</v>
      </c>
      <c r="D4" t="s">
        <v>23</v>
      </c>
      <c r="F4" t="s">
        <v>23</v>
      </c>
      <c r="G4" s="6">
        <v>23.863636363636363</v>
      </c>
      <c r="I4" t="s">
        <v>6</v>
      </c>
      <c r="J4">
        <v>0.72750000000000004</v>
      </c>
      <c r="L4" s="1" t="s">
        <v>1</v>
      </c>
      <c r="M4" s="2">
        <v>7</v>
      </c>
    </row>
    <row r="5" spans="2:13" x14ac:dyDescent="0.25">
      <c r="B5" t="s">
        <v>7</v>
      </c>
      <c r="D5" t="s">
        <v>24</v>
      </c>
      <c r="F5" t="s">
        <v>24</v>
      </c>
      <c r="G5" s="6">
        <v>36.81818181818182</v>
      </c>
      <c r="I5" t="s">
        <v>7</v>
      </c>
      <c r="J5">
        <v>0.72750000000000004</v>
      </c>
    </row>
    <row r="6" spans="2:13" x14ac:dyDescent="0.25">
      <c r="B6" t="s">
        <v>8</v>
      </c>
      <c r="I6" t="s">
        <v>8</v>
      </c>
      <c r="J6">
        <v>0.98309999999999997</v>
      </c>
    </row>
    <row r="7" spans="2:13" x14ac:dyDescent="0.25">
      <c r="B7" t="s">
        <v>9</v>
      </c>
      <c r="I7" t="s">
        <v>9</v>
      </c>
      <c r="J7">
        <v>1.0027999999999999</v>
      </c>
    </row>
    <row r="8" spans="2:13" x14ac:dyDescent="0.25">
      <c r="B8" t="s">
        <v>10</v>
      </c>
      <c r="I8" t="s">
        <v>10</v>
      </c>
      <c r="J8">
        <v>1.2977000000000001</v>
      </c>
    </row>
    <row r="9" spans="2:13" x14ac:dyDescent="0.25">
      <c r="B9" t="s">
        <v>11</v>
      </c>
      <c r="I9" t="s">
        <v>11</v>
      </c>
      <c r="J9">
        <v>1.2977000000000001</v>
      </c>
    </row>
    <row r="10" spans="2:13" x14ac:dyDescent="0.25">
      <c r="B10" t="s">
        <v>12</v>
      </c>
      <c r="I10" t="s">
        <v>12</v>
      </c>
      <c r="J10">
        <v>1.8744999999999998</v>
      </c>
    </row>
    <row r="11" spans="2:13" x14ac:dyDescent="0.25">
      <c r="B11" t="s">
        <v>13</v>
      </c>
      <c r="I11" t="s">
        <v>13</v>
      </c>
      <c r="J11">
        <v>1.9073</v>
      </c>
    </row>
    <row r="12" spans="2:13" x14ac:dyDescent="0.25">
      <c r="B12" t="s">
        <v>15</v>
      </c>
      <c r="I12" t="s">
        <v>15</v>
      </c>
      <c r="J12">
        <v>2.4184999999999999</v>
      </c>
    </row>
    <row r="13" spans="2:13" x14ac:dyDescent="0.25">
      <c r="B13" t="s">
        <v>14</v>
      </c>
      <c r="I13" t="s">
        <v>14</v>
      </c>
      <c r="J13">
        <v>2.9493999999999998</v>
      </c>
    </row>
    <row r="14" spans="2:13" x14ac:dyDescent="0.25">
      <c r="B14" t="s">
        <v>16</v>
      </c>
      <c r="I14" t="s">
        <v>16</v>
      </c>
      <c r="J14">
        <v>3.3819999999999997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Bottles_Au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Frantzis</dc:creator>
  <cp:lastModifiedBy>Bahar Khajehpour</cp:lastModifiedBy>
  <dcterms:created xsi:type="dcterms:W3CDTF">2021-04-27T22:37:36Z</dcterms:created>
  <dcterms:modified xsi:type="dcterms:W3CDTF">2026-02-25T05:54:53Z</dcterms:modified>
</cp:coreProperties>
</file>